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<sst xmlns="http://schemas.openxmlformats.org/spreadsheetml/2006/main" count="81" uniqueCount="59">
  <si>
    <t>安徽省煤田地质局第三勘探队2024年公开招聘最终成绩</t>
  </si>
  <si>
    <t>及体检考察人员名单</t>
  </si>
  <si>
    <t>序号</t>
  </si>
  <si>
    <t>岗位代码</t>
  </si>
  <si>
    <t>准考证号</t>
  </si>
  <si>
    <t>职测</t>
  </si>
  <si>
    <t>综合</t>
  </si>
  <si>
    <t>统考笔试</t>
  </si>
  <si>
    <t>统考笔试成绩折算(/2/1.5*0.5)</t>
  </si>
  <si>
    <t>专业测试成绩</t>
  </si>
  <si>
    <t>专业测试折算（*0.5)</t>
  </si>
  <si>
    <t>总分</t>
  </si>
  <si>
    <t>排名</t>
  </si>
  <si>
    <t>是否体检考察</t>
  </si>
  <si>
    <t>成绩</t>
  </si>
  <si>
    <t>1134300809011</t>
  </si>
  <si>
    <t>是</t>
  </si>
  <si>
    <t>1134300809116</t>
  </si>
  <si>
    <t>1134300808630</t>
  </si>
  <si>
    <t>1134300808825</t>
  </si>
  <si>
    <t>1134300809503</t>
  </si>
  <si>
    <t>1134300809015</t>
  </si>
  <si>
    <t>1134300808626</t>
  </si>
  <si>
    <t>1134300808806</t>
  </si>
  <si>
    <t>1134300808420</t>
  </si>
  <si>
    <t>1134300808923</t>
  </si>
  <si>
    <t>1134300809529</t>
  </si>
  <si>
    <t>1134300809628</t>
  </si>
  <si>
    <t>1134300809615</t>
  </si>
  <si>
    <t>1134300809517</t>
  </si>
  <si>
    <t>1134300809526</t>
  </si>
  <si>
    <t>3134304803430</t>
  </si>
  <si>
    <t>3134304803410</t>
  </si>
  <si>
    <t>3134304803418</t>
  </si>
  <si>
    <t>3134304803329</t>
  </si>
  <si>
    <t>3134304803521</t>
  </si>
  <si>
    <t>3134304803425</t>
  </si>
  <si>
    <t>3134304803414</t>
  </si>
  <si>
    <t>缺考</t>
  </si>
  <si>
    <t>/</t>
  </si>
  <si>
    <t>3134304803423</t>
  </si>
  <si>
    <t>3134304803720</t>
  </si>
  <si>
    <t>3134304803628</t>
  </si>
  <si>
    <t>3134304803614</t>
  </si>
  <si>
    <t>3134304803806</t>
  </si>
  <si>
    <t>3134304803727</t>
  </si>
  <si>
    <t>3134304803730</t>
  </si>
  <si>
    <t>3134304803813</t>
  </si>
  <si>
    <t>3134304803805</t>
  </si>
  <si>
    <t>3134304803814</t>
  </si>
  <si>
    <t>3134304803721</t>
  </si>
  <si>
    <t>3134304803803</t>
  </si>
  <si>
    <t>3134304803729</t>
  </si>
  <si>
    <t>3134304803802</t>
  </si>
  <si>
    <t>3134304803725</t>
  </si>
  <si>
    <t>3134304803804</t>
  </si>
  <si>
    <t>3134304803812</t>
  </si>
  <si>
    <t>3134304803808</t>
  </si>
  <si>
    <t>3134304803826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</si>
</sst>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</font>
    <font>
      <sz val="10"/>
      <name val="宋体"/>
      <charset val="0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4" fillId="0" borderId="1" xfId="0" applyNumberFormat="1" applyFont="1" applyFill="1" applyBorder="1" applyAlignment="1">
      <alignment horizontal="right"/>
    </xf>
    <xf numFmtId="0" fontId="5" fillId="0" borderId="1" xfId="0" applyFont="1" applyFill="1" applyBorder="1" applyAlignment="1">
      <alignment horizontal="right"/>
    </xf>
    <xf numFmtId="176" fontId="5" fillId="0" borderId="1" xfId="0" applyNumberFormat="1" applyFont="1" applyFill="1" applyBorder="1" applyAlignment="1">
      <alignment horizontal="right"/>
    </xf>
    <xf numFmtId="0" fontId="4" fillId="0" borderId="1" xfId="0" applyFont="1" applyFill="1" applyBorder="1" applyAlignment="1">
      <alignment horizontal="right"/>
    </xf>
    <xf numFmtId="0" fontId="5" fillId="0" borderId="1" xfId="0" applyFont="1" applyFill="1" applyBorder="1" applyAlignment="1">
      <alignment horizontal="center"/>
    </xf>
    <xf numFmtId="176" fontId="5" fillId="0" borderId="1" xfId="0" applyNumberFormat="1" applyFont="1" applyFill="1" applyBorder="1" applyAlignment="1">
      <alignment horizontal="center"/>
    </xf>
    <xf numFmtId="0" fontId="3" fillId="0" borderId="1" xfId="0" applyFont="1" applyBorder="1" applyAlignment="1"/>
    <xf numFmtId="0" fontId="3" fillId="0" borderId="1" xfId="0" applyFont="1" applyFill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5"/>
  <sheetViews>
    <sheetView tabSelected="1" topLeftCell="A16" workbookViewId="0">
      <selection activeCell="S5" sqref="S5"/>
    </sheetView>
  </sheetViews>
  <sheetFormatPr defaultColWidth="9" defaultRowHeight="13.5"/>
  <cols>
    <col min="3" max="3" width="13.5" customWidth="1"/>
  </cols>
  <sheetData>
    <row r="1" ht="22.5" customHeight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22.5" customHeight="1" spans="1:12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ht="27" customHeight="1" spans="1:12">
      <c r="A3" s="2" t="s">
        <v>2</v>
      </c>
      <c r="B3" s="2" t="s">
        <v>3</v>
      </c>
      <c r="C3" s="2" t="s">
        <v>4</v>
      </c>
      <c r="D3" s="3" t="s">
        <v>5</v>
      </c>
      <c r="E3" s="3" t="s">
        <v>6</v>
      </c>
      <c r="F3" s="3" t="s">
        <v>7</v>
      </c>
      <c r="G3" s="2" t="s">
        <v>8</v>
      </c>
      <c r="H3" s="2" t="s">
        <v>9</v>
      </c>
      <c r="I3" s="2" t="s">
        <v>10</v>
      </c>
      <c r="J3" s="2" t="s">
        <v>11</v>
      </c>
      <c r="K3" s="2" t="s">
        <v>12</v>
      </c>
      <c r="L3" s="2" t="s">
        <v>13</v>
      </c>
    </row>
    <row r="4" ht="27" customHeight="1" spans="1:12">
      <c r="A4" s="2"/>
      <c r="B4" s="2"/>
      <c r="C4" s="2"/>
      <c r="D4" s="4" t="s">
        <v>14</v>
      </c>
      <c r="E4" s="4" t="s">
        <v>14</v>
      </c>
      <c r="F4" s="4" t="s">
        <v>14</v>
      </c>
      <c r="G4" s="2"/>
      <c r="H4" s="2"/>
      <c r="I4" s="2"/>
      <c r="J4" s="2"/>
      <c r="K4" s="2"/>
      <c r="L4" s="2"/>
    </row>
    <row r="5" ht="24" customHeight="1" spans="1:12">
      <c r="A5" s="5">
        <v>1</v>
      </c>
      <c r="B5" s="6">
        <v>3001012</v>
      </c>
      <c r="C5" s="7" t="s">
        <v>15</v>
      </c>
      <c r="D5" s="7">
        <v>118</v>
      </c>
      <c r="E5" s="7">
        <v>108</v>
      </c>
      <c r="F5" s="7">
        <v>226</v>
      </c>
      <c r="G5" s="8">
        <f t="shared" ref="G5:G45" si="0">F5/2/1.5*0.5</f>
        <v>37.6666666666667</v>
      </c>
      <c r="H5" s="7">
        <v>82.6</v>
      </c>
      <c r="I5" s="7">
        <f t="shared" ref="I5:I25" si="1">H5*0.5</f>
        <v>41.3</v>
      </c>
      <c r="J5" s="8">
        <f t="shared" ref="J5:J25" si="2">G5+I5</f>
        <v>78.9666666666667</v>
      </c>
      <c r="K5" s="10">
        <v>1</v>
      </c>
      <c r="L5" s="11" t="s">
        <v>16</v>
      </c>
    </row>
    <row r="6" ht="24" customHeight="1" spans="1:12">
      <c r="A6" s="5">
        <v>2</v>
      </c>
      <c r="B6" s="6">
        <v>3001012</v>
      </c>
      <c r="C6" s="7" t="s">
        <v>17</v>
      </c>
      <c r="D6" s="7">
        <v>117</v>
      </c>
      <c r="E6" s="7">
        <v>95</v>
      </c>
      <c r="F6" s="7">
        <v>212</v>
      </c>
      <c r="G6" s="8">
        <f t="shared" si="0"/>
        <v>35.3333333333333</v>
      </c>
      <c r="H6" s="7">
        <v>80.8</v>
      </c>
      <c r="I6" s="7">
        <f t="shared" si="1"/>
        <v>40.4</v>
      </c>
      <c r="J6" s="8">
        <f t="shared" si="2"/>
        <v>75.7333333333333</v>
      </c>
      <c r="K6" s="10">
        <v>2</v>
      </c>
      <c r="L6" s="11" t="s">
        <v>16</v>
      </c>
    </row>
    <row r="7" ht="24" customHeight="1" spans="1:12">
      <c r="A7" s="5">
        <v>3</v>
      </c>
      <c r="B7" s="6">
        <v>3001012</v>
      </c>
      <c r="C7" s="7" t="s">
        <v>18</v>
      </c>
      <c r="D7" s="7">
        <v>104</v>
      </c>
      <c r="E7" s="7">
        <v>107.5</v>
      </c>
      <c r="F7" s="7">
        <v>211.5</v>
      </c>
      <c r="G7" s="8">
        <f t="shared" si="0"/>
        <v>35.25</v>
      </c>
      <c r="H7" s="7">
        <v>78.8</v>
      </c>
      <c r="I7" s="7">
        <f t="shared" si="1"/>
        <v>39.4</v>
      </c>
      <c r="J7" s="8">
        <f t="shared" si="2"/>
        <v>74.65</v>
      </c>
      <c r="K7" s="10">
        <v>3</v>
      </c>
      <c r="L7" s="12"/>
    </row>
    <row r="8" ht="24" customHeight="1" spans="1:12">
      <c r="A8" s="5">
        <v>4</v>
      </c>
      <c r="B8" s="6">
        <v>3001012</v>
      </c>
      <c r="C8" s="7" t="s">
        <v>19</v>
      </c>
      <c r="D8" s="7">
        <v>117.5</v>
      </c>
      <c r="E8" s="7">
        <v>98.5</v>
      </c>
      <c r="F8" s="7">
        <v>216</v>
      </c>
      <c r="G8" s="8">
        <f t="shared" si="0"/>
        <v>36</v>
      </c>
      <c r="H8" s="7">
        <v>76</v>
      </c>
      <c r="I8" s="7">
        <f t="shared" si="1"/>
        <v>38</v>
      </c>
      <c r="J8" s="8">
        <f t="shared" si="2"/>
        <v>74</v>
      </c>
      <c r="K8" s="10">
        <v>4</v>
      </c>
      <c r="L8" s="12"/>
    </row>
    <row r="9" ht="24" customHeight="1" spans="1:12">
      <c r="A9" s="5">
        <v>5</v>
      </c>
      <c r="B9" s="6">
        <v>3001012</v>
      </c>
      <c r="C9" s="7" t="s">
        <v>20</v>
      </c>
      <c r="D9" s="7">
        <v>117.5</v>
      </c>
      <c r="E9" s="7">
        <v>95.5</v>
      </c>
      <c r="F9" s="7">
        <v>213</v>
      </c>
      <c r="G9" s="8">
        <f t="shared" si="0"/>
        <v>35.5</v>
      </c>
      <c r="H9" s="7">
        <v>75</v>
      </c>
      <c r="I9" s="7">
        <f t="shared" si="1"/>
        <v>37.5</v>
      </c>
      <c r="J9" s="8">
        <f t="shared" si="2"/>
        <v>73</v>
      </c>
      <c r="K9" s="10">
        <v>5</v>
      </c>
      <c r="L9" s="12"/>
    </row>
    <row r="10" ht="24" customHeight="1" spans="1:12">
      <c r="A10" s="5">
        <v>6</v>
      </c>
      <c r="B10" s="6">
        <v>3001012</v>
      </c>
      <c r="C10" s="7" t="s">
        <v>21</v>
      </c>
      <c r="D10" s="7">
        <v>110.5</v>
      </c>
      <c r="E10" s="7">
        <v>102.5</v>
      </c>
      <c r="F10" s="7">
        <v>213</v>
      </c>
      <c r="G10" s="8">
        <f t="shared" si="0"/>
        <v>35.5</v>
      </c>
      <c r="H10" s="7">
        <v>74.6</v>
      </c>
      <c r="I10" s="7">
        <f t="shared" si="1"/>
        <v>37.3</v>
      </c>
      <c r="J10" s="8">
        <f t="shared" si="2"/>
        <v>72.8</v>
      </c>
      <c r="K10" s="10">
        <v>6</v>
      </c>
      <c r="L10" s="12"/>
    </row>
    <row r="11" ht="24" customHeight="1" spans="1:12">
      <c r="A11" s="5">
        <v>7</v>
      </c>
      <c r="B11" s="6">
        <v>3001012</v>
      </c>
      <c r="C11" s="7" t="s">
        <v>22</v>
      </c>
      <c r="D11" s="7">
        <v>100</v>
      </c>
      <c r="E11" s="7">
        <v>112</v>
      </c>
      <c r="F11" s="7">
        <v>212</v>
      </c>
      <c r="G11" s="8">
        <f t="shared" si="0"/>
        <v>35.3333333333333</v>
      </c>
      <c r="H11" s="7">
        <v>74.8</v>
      </c>
      <c r="I11" s="7">
        <f t="shared" si="1"/>
        <v>37.4</v>
      </c>
      <c r="J11" s="8">
        <f t="shared" si="2"/>
        <v>72.7333333333333</v>
      </c>
      <c r="K11" s="10">
        <v>7</v>
      </c>
      <c r="L11" s="12"/>
    </row>
    <row r="12" ht="24" customHeight="1" spans="1:12">
      <c r="A12" s="5">
        <v>8</v>
      </c>
      <c r="B12" s="6">
        <v>3001012</v>
      </c>
      <c r="C12" s="7" t="s">
        <v>23</v>
      </c>
      <c r="D12" s="7">
        <v>123</v>
      </c>
      <c r="E12" s="7">
        <v>84.5</v>
      </c>
      <c r="F12" s="7">
        <v>207.5</v>
      </c>
      <c r="G12" s="8">
        <f t="shared" si="0"/>
        <v>34.5833333333333</v>
      </c>
      <c r="H12" s="9">
        <v>75.8</v>
      </c>
      <c r="I12" s="7">
        <f t="shared" si="1"/>
        <v>37.9</v>
      </c>
      <c r="J12" s="8">
        <f t="shared" si="2"/>
        <v>72.4833333333333</v>
      </c>
      <c r="K12" s="10">
        <v>8</v>
      </c>
      <c r="L12" s="12"/>
    </row>
    <row r="13" ht="24" customHeight="1" spans="1:12">
      <c r="A13" s="5">
        <v>9</v>
      </c>
      <c r="B13" s="6">
        <v>3001012</v>
      </c>
      <c r="C13" s="7" t="s">
        <v>24</v>
      </c>
      <c r="D13" s="7">
        <v>108.5</v>
      </c>
      <c r="E13" s="7">
        <v>98</v>
      </c>
      <c r="F13" s="7">
        <v>206.5</v>
      </c>
      <c r="G13" s="8">
        <f t="shared" si="0"/>
        <v>34.4166666666667</v>
      </c>
      <c r="H13" s="9">
        <v>74.8</v>
      </c>
      <c r="I13" s="7">
        <f t="shared" si="1"/>
        <v>37.4</v>
      </c>
      <c r="J13" s="8">
        <f t="shared" si="2"/>
        <v>71.8166666666667</v>
      </c>
      <c r="K13" s="10">
        <v>9</v>
      </c>
      <c r="L13" s="12"/>
    </row>
    <row r="14" ht="24" customHeight="1" spans="1:12">
      <c r="A14" s="5">
        <v>10</v>
      </c>
      <c r="B14" s="6">
        <v>3001012</v>
      </c>
      <c r="C14" s="7" t="s">
        <v>25</v>
      </c>
      <c r="D14" s="7">
        <v>118.5</v>
      </c>
      <c r="E14" s="7">
        <v>89.5</v>
      </c>
      <c r="F14" s="7">
        <v>208</v>
      </c>
      <c r="G14" s="8">
        <f t="shared" si="0"/>
        <v>34.6666666666667</v>
      </c>
      <c r="H14" s="7">
        <v>69</v>
      </c>
      <c r="I14" s="7">
        <f t="shared" si="1"/>
        <v>34.5</v>
      </c>
      <c r="J14" s="8">
        <f t="shared" si="2"/>
        <v>69.1666666666667</v>
      </c>
      <c r="K14" s="10">
        <v>10</v>
      </c>
      <c r="L14" s="12"/>
    </row>
    <row r="15" ht="24" customHeight="1" spans="1:12">
      <c r="A15" s="5">
        <v>11</v>
      </c>
      <c r="B15" s="9">
        <v>3001013</v>
      </c>
      <c r="C15" s="9" t="s">
        <v>26</v>
      </c>
      <c r="D15" s="7">
        <v>121.5</v>
      </c>
      <c r="E15" s="7">
        <v>93.5</v>
      </c>
      <c r="F15" s="7">
        <v>215</v>
      </c>
      <c r="G15" s="8">
        <f t="shared" si="0"/>
        <v>35.8333333333333</v>
      </c>
      <c r="H15" s="9">
        <v>77</v>
      </c>
      <c r="I15" s="7">
        <f t="shared" si="1"/>
        <v>38.5</v>
      </c>
      <c r="J15" s="8">
        <f t="shared" si="2"/>
        <v>74.3333333333333</v>
      </c>
      <c r="K15" s="10">
        <v>1</v>
      </c>
      <c r="L15" s="11" t="s">
        <v>16</v>
      </c>
    </row>
    <row r="16" ht="24" customHeight="1" spans="1:12">
      <c r="A16" s="5">
        <v>12</v>
      </c>
      <c r="B16" s="9">
        <v>3001013</v>
      </c>
      <c r="C16" s="9" t="s">
        <v>27</v>
      </c>
      <c r="D16" s="7">
        <v>111</v>
      </c>
      <c r="E16" s="7">
        <v>93.5</v>
      </c>
      <c r="F16" s="7">
        <v>204.5</v>
      </c>
      <c r="G16" s="8">
        <f t="shared" si="0"/>
        <v>34.0833333333333</v>
      </c>
      <c r="H16" s="9">
        <v>80.2</v>
      </c>
      <c r="I16" s="7">
        <f t="shared" si="1"/>
        <v>40.1</v>
      </c>
      <c r="J16" s="8">
        <f t="shared" si="2"/>
        <v>74.1833333333333</v>
      </c>
      <c r="K16" s="10">
        <v>2</v>
      </c>
      <c r="L16" s="12"/>
    </row>
    <row r="17" ht="24" customHeight="1" spans="1:12">
      <c r="A17" s="5">
        <v>13</v>
      </c>
      <c r="B17" s="9">
        <v>3001013</v>
      </c>
      <c r="C17" s="9" t="s">
        <v>28</v>
      </c>
      <c r="D17" s="7">
        <v>112.5</v>
      </c>
      <c r="E17" s="7">
        <v>101</v>
      </c>
      <c r="F17" s="7">
        <v>213.5</v>
      </c>
      <c r="G17" s="8">
        <f t="shared" si="0"/>
        <v>35.5833333333333</v>
      </c>
      <c r="H17" s="9">
        <v>76.6</v>
      </c>
      <c r="I17" s="7">
        <f t="shared" si="1"/>
        <v>38.3</v>
      </c>
      <c r="J17" s="8">
        <f t="shared" si="2"/>
        <v>73.8833333333333</v>
      </c>
      <c r="K17" s="10">
        <v>3</v>
      </c>
      <c r="L17" s="12"/>
    </row>
    <row r="18" ht="24" customHeight="1" spans="1:12">
      <c r="A18" s="5">
        <v>14</v>
      </c>
      <c r="B18" s="9">
        <v>3001013</v>
      </c>
      <c r="C18" s="9" t="s">
        <v>29</v>
      </c>
      <c r="D18" s="7">
        <v>118</v>
      </c>
      <c r="E18" s="7">
        <v>92.5</v>
      </c>
      <c r="F18" s="7">
        <v>210.5</v>
      </c>
      <c r="G18" s="8">
        <f t="shared" si="0"/>
        <v>35.0833333333333</v>
      </c>
      <c r="H18" s="9">
        <v>75.2</v>
      </c>
      <c r="I18" s="7">
        <f t="shared" si="1"/>
        <v>37.6</v>
      </c>
      <c r="J18" s="8">
        <f t="shared" si="2"/>
        <v>72.6833333333333</v>
      </c>
      <c r="K18" s="10">
        <v>4</v>
      </c>
      <c r="L18" s="12"/>
    </row>
    <row r="19" ht="24" customHeight="1" spans="1:12">
      <c r="A19" s="5">
        <v>15</v>
      </c>
      <c r="B19" s="9">
        <v>3001013</v>
      </c>
      <c r="C19" s="9" t="s">
        <v>30</v>
      </c>
      <c r="D19" s="7">
        <v>103.5</v>
      </c>
      <c r="E19" s="7">
        <v>99</v>
      </c>
      <c r="F19" s="7">
        <v>202.5</v>
      </c>
      <c r="G19" s="8">
        <f t="shared" si="0"/>
        <v>33.75</v>
      </c>
      <c r="H19" s="7">
        <v>77</v>
      </c>
      <c r="I19" s="7">
        <f t="shared" si="1"/>
        <v>38.5</v>
      </c>
      <c r="J19" s="8">
        <f t="shared" si="2"/>
        <v>72.25</v>
      </c>
      <c r="K19" s="10">
        <v>5</v>
      </c>
      <c r="L19" s="12"/>
    </row>
    <row r="20" ht="24" customHeight="1" spans="1:12">
      <c r="A20" s="5">
        <v>16</v>
      </c>
      <c r="B20" s="9">
        <v>3001014</v>
      </c>
      <c r="C20" s="7" t="s">
        <v>31</v>
      </c>
      <c r="D20" s="7">
        <v>116</v>
      </c>
      <c r="E20" s="7">
        <v>86.5</v>
      </c>
      <c r="F20" s="7">
        <v>202.5</v>
      </c>
      <c r="G20" s="8">
        <f t="shared" si="0"/>
        <v>33.75</v>
      </c>
      <c r="H20" s="7">
        <v>74</v>
      </c>
      <c r="I20" s="7">
        <f t="shared" si="1"/>
        <v>37</v>
      </c>
      <c r="J20" s="8">
        <f t="shared" si="2"/>
        <v>70.75</v>
      </c>
      <c r="K20" s="10">
        <v>1</v>
      </c>
      <c r="L20" s="11" t="s">
        <v>16</v>
      </c>
    </row>
    <row r="21" ht="24" customHeight="1" spans="1:12">
      <c r="A21" s="5">
        <v>17</v>
      </c>
      <c r="B21" s="9">
        <v>3001014</v>
      </c>
      <c r="C21" s="7" t="s">
        <v>32</v>
      </c>
      <c r="D21" s="7">
        <v>107.5</v>
      </c>
      <c r="E21" s="7">
        <v>88</v>
      </c>
      <c r="F21" s="7">
        <v>195.5</v>
      </c>
      <c r="G21" s="8">
        <f t="shared" si="0"/>
        <v>32.5833333333333</v>
      </c>
      <c r="H21" s="7">
        <v>76</v>
      </c>
      <c r="I21" s="7">
        <f t="shared" si="1"/>
        <v>38</v>
      </c>
      <c r="J21" s="8">
        <f t="shared" si="2"/>
        <v>70.5833333333333</v>
      </c>
      <c r="K21" s="10">
        <v>2</v>
      </c>
      <c r="L21" s="11" t="s">
        <v>16</v>
      </c>
    </row>
    <row r="22" ht="24" customHeight="1" spans="1:12">
      <c r="A22" s="5">
        <v>18</v>
      </c>
      <c r="B22" s="9">
        <v>3001014</v>
      </c>
      <c r="C22" s="7" t="s">
        <v>33</v>
      </c>
      <c r="D22" s="7">
        <v>104.5</v>
      </c>
      <c r="E22" s="7">
        <v>94</v>
      </c>
      <c r="F22" s="7">
        <v>198.5</v>
      </c>
      <c r="G22" s="8">
        <f t="shared" si="0"/>
        <v>33.0833333333333</v>
      </c>
      <c r="H22" s="7">
        <v>74.8</v>
      </c>
      <c r="I22" s="7">
        <f t="shared" si="1"/>
        <v>37.4</v>
      </c>
      <c r="J22" s="8">
        <f t="shared" si="2"/>
        <v>70.4833333333333</v>
      </c>
      <c r="K22" s="10">
        <v>3</v>
      </c>
      <c r="L22" s="12"/>
    </row>
    <row r="23" ht="24" customHeight="1" spans="1:12">
      <c r="A23" s="5">
        <v>19</v>
      </c>
      <c r="B23" s="9">
        <v>3001014</v>
      </c>
      <c r="C23" s="7" t="s">
        <v>34</v>
      </c>
      <c r="D23" s="7">
        <v>99.5</v>
      </c>
      <c r="E23" s="7">
        <v>97.5</v>
      </c>
      <c r="F23" s="7">
        <v>197</v>
      </c>
      <c r="G23" s="8">
        <f t="shared" si="0"/>
        <v>32.8333333333333</v>
      </c>
      <c r="H23" s="7">
        <v>73.4</v>
      </c>
      <c r="I23" s="7">
        <f t="shared" si="1"/>
        <v>36.7</v>
      </c>
      <c r="J23" s="8">
        <f t="shared" si="2"/>
        <v>69.5333333333333</v>
      </c>
      <c r="K23" s="10">
        <v>4</v>
      </c>
      <c r="L23" s="12"/>
    </row>
    <row r="24" ht="24" customHeight="1" spans="1:12">
      <c r="A24" s="5">
        <v>20</v>
      </c>
      <c r="B24" s="9">
        <v>3001014</v>
      </c>
      <c r="C24" s="7" t="s">
        <v>35</v>
      </c>
      <c r="D24" s="7">
        <v>113.5</v>
      </c>
      <c r="E24" s="7">
        <v>75.5</v>
      </c>
      <c r="F24" s="7">
        <v>189</v>
      </c>
      <c r="G24" s="8">
        <f t="shared" si="0"/>
        <v>31.5</v>
      </c>
      <c r="H24" s="7">
        <v>71.8</v>
      </c>
      <c r="I24" s="7">
        <f t="shared" si="1"/>
        <v>35.9</v>
      </c>
      <c r="J24" s="8">
        <f t="shared" si="2"/>
        <v>67.4</v>
      </c>
      <c r="K24" s="10">
        <v>5</v>
      </c>
      <c r="L24" s="12"/>
    </row>
    <row r="25" ht="24" customHeight="1" spans="1:12">
      <c r="A25" s="5">
        <v>21</v>
      </c>
      <c r="B25" s="9">
        <v>3001014</v>
      </c>
      <c r="C25" s="7" t="s">
        <v>36</v>
      </c>
      <c r="D25" s="7">
        <v>94</v>
      </c>
      <c r="E25" s="7">
        <v>95.5</v>
      </c>
      <c r="F25" s="7">
        <v>189.5</v>
      </c>
      <c r="G25" s="8">
        <f t="shared" si="0"/>
        <v>31.5833333333333</v>
      </c>
      <c r="H25" s="7">
        <v>67.6</v>
      </c>
      <c r="I25" s="7">
        <f t="shared" si="1"/>
        <v>33.8</v>
      </c>
      <c r="J25" s="8">
        <f t="shared" si="2"/>
        <v>65.3833333333333</v>
      </c>
      <c r="K25" s="10">
        <v>6</v>
      </c>
      <c r="L25" s="12"/>
    </row>
    <row r="26" ht="24" customHeight="1" spans="1:12">
      <c r="A26" s="5">
        <v>22</v>
      </c>
      <c r="B26" s="9">
        <v>3001014</v>
      </c>
      <c r="C26" s="7" t="s">
        <v>37</v>
      </c>
      <c r="D26" s="7">
        <v>108.5</v>
      </c>
      <c r="E26" s="7">
        <v>81.5</v>
      </c>
      <c r="F26" s="7">
        <v>190</v>
      </c>
      <c r="G26" s="8">
        <f t="shared" si="0"/>
        <v>31.6666666666667</v>
      </c>
      <c r="H26" s="7" t="s">
        <v>38</v>
      </c>
      <c r="I26" s="7" t="s">
        <v>39</v>
      </c>
      <c r="J26" s="8">
        <v>31.67</v>
      </c>
      <c r="K26" s="10" t="s">
        <v>39</v>
      </c>
      <c r="L26" s="12"/>
    </row>
    <row r="27" ht="24" customHeight="1" spans="1:12">
      <c r="A27" s="5">
        <v>23</v>
      </c>
      <c r="B27" s="6">
        <v>3001014</v>
      </c>
      <c r="C27" s="7" t="s">
        <v>40</v>
      </c>
      <c r="D27" s="7">
        <v>97.5</v>
      </c>
      <c r="E27" s="7">
        <v>90.5</v>
      </c>
      <c r="F27" s="7">
        <v>188</v>
      </c>
      <c r="G27" s="8">
        <f t="shared" si="0"/>
        <v>31.3333333333333</v>
      </c>
      <c r="H27" s="7" t="s">
        <v>38</v>
      </c>
      <c r="I27" s="7" t="s">
        <v>39</v>
      </c>
      <c r="J27" s="8">
        <v>31.33</v>
      </c>
      <c r="K27" s="10" t="s">
        <v>39</v>
      </c>
      <c r="L27" s="12"/>
    </row>
    <row r="28" ht="24" customHeight="1" spans="1:12">
      <c r="A28" s="5">
        <v>24</v>
      </c>
      <c r="B28" s="9">
        <v>3001015</v>
      </c>
      <c r="C28" s="7" t="s">
        <v>41</v>
      </c>
      <c r="D28" s="7">
        <v>122</v>
      </c>
      <c r="E28" s="7">
        <v>87.5</v>
      </c>
      <c r="F28" s="7">
        <v>209.5</v>
      </c>
      <c r="G28" s="8">
        <f t="shared" si="0"/>
        <v>34.9166666666667</v>
      </c>
      <c r="H28" s="7">
        <v>76.6</v>
      </c>
      <c r="I28" s="7">
        <f t="shared" ref="I28:I43" si="3">H28*0.5</f>
        <v>38.3</v>
      </c>
      <c r="J28" s="8">
        <f t="shared" ref="J28:J43" si="4">G28+I28</f>
        <v>73.2166666666667</v>
      </c>
      <c r="K28" s="13">
        <v>1</v>
      </c>
      <c r="L28" s="11" t="s">
        <v>16</v>
      </c>
    </row>
    <row r="29" ht="24" customHeight="1" spans="1:12">
      <c r="A29" s="5">
        <v>25</v>
      </c>
      <c r="B29" s="9">
        <v>3001015</v>
      </c>
      <c r="C29" s="7" t="s">
        <v>42</v>
      </c>
      <c r="D29" s="7">
        <v>113</v>
      </c>
      <c r="E29" s="7">
        <v>92.5</v>
      </c>
      <c r="F29" s="7">
        <v>205.5</v>
      </c>
      <c r="G29" s="8">
        <f t="shared" si="0"/>
        <v>34.25</v>
      </c>
      <c r="H29" s="7">
        <v>72.8</v>
      </c>
      <c r="I29" s="7">
        <f t="shared" si="3"/>
        <v>36.4</v>
      </c>
      <c r="J29" s="8">
        <f t="shared" si="4"/>
        <v>70.65</v>
      </c>
      <c r="K29" s="13">
        <v>2</v>
      </c>
      <c r="L29" s="12"/>
    </row>
    <row r="30" ht="24" customHeight="1" spans="1:12">
      <c r="A30" s="5">
        <v>26</v>
      </c>
      <c r="B30" s="6">
        <v>3001015</v>
      </c>
      <c r="C30" s="7" t="s">
        <v>43</v>
      </c>
      <c r="D30" s="7">
        <v>90</v>
      </c>
      <c r="E30" s="7">
        <v>87</v>
      </c>
      <c r="F30" s="7">
        <v>177</v>
      </c>
      <c r="G30" s="8">
        <f t="shared" si="0"/>
        <v>29.5</v>
      </c>
      <c r="H30" s="7">
        <v>71.4</v>
      </c>
      <c r="I30" s="7">
        <f t="shared" si="3"/>
        <v>35.7</v>
      </c>
      <c r="J30" s="8">
        <f t="shared" si="4"/>
        <v>65.2</v>
      </c>
      <c r="K30" s="13">
        <v>3</v>
      </c>
      <c r="L30" s="12"/>
    </row>
    <row r="31" ht="24" customHeight="1" spans="1:12">
      <c r="A31" s="5">
        <v>27</v>
      </c>
      <c r="B31" s="9">
        <v>3001016</v>
      </c>
      <c r="C31" s="7" t="s">
        <v>44</v>
      </c>
      <c r="D31" s="7">
        <v>104.5</v>
      </c>
      <c r="E31" s="7">
        <v>80.5</v>
      </c>
      <c r="F31" s="7">
        <v>185</v>
      </c>
      <c r="G31" s="8">
        <f t="shared" si="0"/>
        <v>30.8333333333333</v>
      </c>
      <c r="H31" s="7">
        <v>80.9</v>
      </c>
      <c r="I31" s="7">
        <f t="shared" si="3"/>
        <v>40.45</v>
      </c>
      <c r="J31" s="8">
        <f t="shared" si="4"/>
        <v>71.2833333333333</v>
      </c>
      <c r="K31" s="10">
        <v>1</v>
      </c>
      <c r="L31" s="11" t="s">
        <v>16</v>
      </c>
    </row>
    <row r="32" ht="24" customHeight="1" spans="1:12">
      <c r="A32" s="5">
        <v>28</v>
      </c>
      <c r="B32" s="9">
        <v>3001016</v>
      </c>
      <c r="C32" s="7" t="s">
        <v>45</v>
      </c>
      <c r="D32" s="7">
        <v>99</v>
      </c>
      <c r="E32" s="7">
        <v>94</v>
      </c>
      <c r="F32" s="7">
        <v>193</v>
      </c>
      <c r="G32" s="8">
        <f t="shared" si="0"/>
        <v>32.1666666666667</v>
      </c>
      <c r="H32" s="7">
        <v>77.6</v>
      </c>
      <c r="I32" s="7">
        <f t="shared" si="3"/>
        <v>38.8</v>
      </c>
      <c r="J32" s="8">
        <f t="shared" si="4"/>
        <v>70.9666666666667</v>
      </c>
      <c r="K32" s="10">
        <v>2</v>
      </c>
      <c r="L32" s="11" t="s">
        <v>16</v>
      </c>
    </row>
    <row r="33" ht="24" customHeight="1" spans="1:12">
      <c r="A33" s="5">
        <v>29</v>
      </c>
      <c r="B33" s="9">
        <v>3001016</v>
      </c>
      <c r="C33" s="7" t="s">
        <v>46</v>
      </c>
      <c r="D33" s="7">
        <v>107.5</v>
      </c>
      <c r="E33" s="7">
        <v>77</v>
      </c>
      <c r="F33" s="7">
        <v>184.5</v>
      </c>
      <c r="G33" s="8">
        <f t="shared" si="0"/>
        <v>30.75</v>
      </c>
      <c r="H33" s="7">
        <v>79.3</v>
      </c>
      <c r="I33" s="7">
        <f t="shared" si="3"/>
        <v>39.65</v>
      </c>
      <c r="J33" s="8">
        <f t="shared" si="4"/>
        <v>70.4</v>
      </c>
      <c r="K33" s="10">
        <v>3</v>
      </c>
      <c r="L33" s="11" t="s">
        <v>16</v>
      </c>
    </row>
    <row r="34" ht="24" customHeight="1" spans="1:12">
      <c r="A34" s="5">
        <v>30</v>
      </c>
      <c r="B34" s="9">
        <v>3001016</v>
      </c>
      <c r="C34" s="7" t="s">
        <v>47</v>
      </c>
      <c r="D34" s="7">
        <v>104</v>
      </c>
      <c r="E34" s="7">
        <v>81.5</v>
      </c>
      <c r="F34" s="7">
        <v>185.5</v>
      </c>
      <c r="G34" s="8">
        <f t="shared" si="0"/>
        <v>30.9166666666667</v>
      </c>
      <c r="H34" s="7">
        <v>78.4</v>
      </c>
      <c r="I34" s="7">
        <f t="shared" si="3"/>
        <v>39.2</v>
      </c>
      <c r="J34" s="8">
        <f t="shared" si="4"/>
        <v>70.1166666666667</v>
      </c>
      <c r="K34" s="10">
        <v>4</v>
      </c>
      <c r="L34" s="11" t="s">
        <v>16</v>
      </c>
    </row>
    <row r="35" ht="24" customHeight="1" spans="1:12">
      <c r="A35" s="5">
        <v>31</v>
      </c>
      <c r="B35" s="9">
        <v>3001016</v>
      </c>
      <c r="C35" s="7" t="s">
        <v>48</v>
      </c>
      <c r="D35" s="7">
        <v>95.5</v>
      </c>
      <c r="E35" s="7">
        <v>72</v>
      </c>
      <c r="F35" s="7">
        <v>167.5</v>
      </c>
      <c r="G35" s="8">
        <f t="shared" si="0"/>
        <v>27.9166666666667</v>
      </c>
      <c r="H35" s="7">
        <v>82.9</v>
      </c>
      <c r="I35" s="7">
        <f t="shared" si="3"/>
        <v>41.45</v>
      </c>
      <c r="J35" s="8">
        <f t="shared" si="4"/>
        <v>69.3666666666667</v>
      </c>
      <c r="K35" s="10">
        <v>5</v>
      </c>
      <c r="L35" s="11" t="s">
        <v>16</v>
      </c>
    </row>
    <row r="36" ht="24" customHeight="1" spans="1:12">
      <c r="A36" s="5">
        <v>32</v>
      </c>
      <c r="B36" s="9">
        <v>3001016</v>
      </c>
      <c r="C36" s="7" t="s">
        <v>49</v>
      </c>
      <c r="D36" s="7">
        <v>95.5</v>
      </c>
      <c r="E36" s="7">
        <v>79.5</v>
      </c>
      <c r="F36" s="7">
        <v>175</v>
      </c>
      <c r="G36" s="8">
        <f t="shared" si="0"/>
        <v>29.1666666666667</v>
      </c>
      <c r="H36" s="7">
        <v>80.2</v>
      </c>
      <c r="I36" s="7">
        <f t="shared" si="3"/>
        <v>40.1</v>
      </c>
      <c r="J36" s="8">
        <f t="shared" si="4"/>
        <v>69.2666666666667</v>
      </c>
      <c r="K36" s="10">
        <v>6</v>
      </c>
      <c r="L36" s="11" t="s">
        <v>16</v>
      </c>
    </row>
    <row r="37" ht="24" customHeight="1" spans="1:12">
      <c r="A37" s="5">
        <v>33</v>
      </c>
      <c r="B37" s="9">
        <v>3001016</v>
      </c>
      <c r="C37" s="7" t="s">
        <v>50</v>
      </c>
      <c r="D37" s="7">
        <v>96.5</v>
      </c>
      <c r="E37" s="7">
        <v>89</v>
      </c>
      <c r="F37" s="7">
        <v>185.5</v>
      </c>
      <c r="G37" s="8">
        <f t="shared" si="0"/>
        <v>30.9166666666667</v>
      </c>
      <c r="H37" s="7">
        <v>73.8</v>
      </c>
      <c r="I37" s="7">
        <f t="shared" si="3"/>
        <v>36.9</v>
      </c>
      <c r="J37" s="8">
        <f t="shared" si="4"/>
        <v>67.8166666666667</v>
      </c>
      <c r="K37" s="10">
        <v>7</v>
      </c>
      <c r="L37" s="11" t="s">
        <v>16</v>
      </c>
    </row>
    <row r="38" ht="24" customHeight="1" spans="1:12">
      <c r="A38" s="5">
        <v>34</v>
      </c>
      <c r="B38" s="9">
        <v>3001016</v>
      </c>
      <c r="C38" s="7" t="s">
        <v>51</v>
      </c>
      <c r="D38" s="7">
        <v>88.5</v>
      </c>
      <c r="E38" s="7">
        <v>88</v>
      </c>
      <c r="F38" s="7">
        <v>176.5</v>
      </c>
      <c r="G38" s="8">
        <f t="shared" si="0"/>
        <v>29.4166666666667</v>
      </c>
      <c r="H38" s="7">
        <v>73.8</v>
      </c>
      <c r="I38" s="7">
        <f t="shared" si="3"/>
        <v>36.9</v>
      </c>
      <c r="J38" s="8">
        <f t="shared" si="4"/>
        <v>66.3166666666667</v>
      </c>
      <c r="K38" s="10">
        <v>8</v>
      </c>
      <c r="L38" s="12"/>
    </row>
    <row r="39" ht="24" customHeight="1" spans="1:12">
      <c r="A39" s="5">
        <v>35</v>
      </c>
      <c r="B39" s="9">
        <v>3001016</v>
      </c>
      <c r="C39" s="7" t="s">
        <v>52</v>
      </c>
      <c r="D39" s="7">
        <v>90</v>
      </c>
      <c r="E39" s="7">
        <v>78</v>
      </c>
      <c r="F39" s="7">
        <v>168</v>
      </c>
      <c r="G39" s="8">
        <f t="shared" si="0"/>
        <v>28</v>
      </c>
      <c r="H39" s="7">
        <v>76.6</v>
      </c>
      <c r="I39" s="7">
        <f t="shared" si="3"/>
        <v>38.3</v>
      </c>
      <c r="J39" s="8">
        <f t="shared" si="4"/>
        <v>66.3</v>
      </c>
      <c r="K39" s="10">
        <v>9</v>
      </c>
      <c r="L39" s="12"/>
    </row>
    <row r="40" ht="24" customHeight="1" spans="1:12">
      <c r="A40" s="5">
        <v>36</v>
      </c>
      <c r="B40" s="9">
        <v>3001016</v>
      </c>
      <c r="C40" s="7" t="s">
        <v>53</v>
      </c>
      <c r="D40" s="7">
        <v>103</v>
      </c>
      <c r="E40" s="7">
        <v>88.5</v>
      </c>
      <c r="F40" s="7">
        <v>191.5</v>
      </c>
      <c r="G40" s="8">
        <f t="shared" si="0"/>
        <v>31.9166666666667</v>
      </c>
      <c r="H40" s="7">
        <v>68.4</v>
      </c>
      <c r="I40" s="7">
        <f t="shared" si="3"/>
        <v>34.2</v>
      </c>
      <c r="J40" s="8">
        <f t="shared" si="4"/>
        <v>66.1166666666667</v>
      </c>
      <c r="K40" s="10">
        <v>10</v>
      </c>
      <c r="L40" s="12"/>
    </row>
    <row r="41" ht="24" customHeight="1" spans="1:12">
      <c r="A41" s="5">
        <v>37</v>
      </c>
      <c r="B41" s="9">
        <v>3001016</v>
      </c>
      <c r="C41" s="7" t="s">
        <v>54</v>
      </c>
      <c r="D41" s="7">
        <v>85</v>
      </c>
      <c r="E41" s="7">
        <v>77.5</v>
      </c>
      <c r="F41" s="7">
        <v>162.5</v>
      </c>
      <c r="G41" s="8">
        <f t="shared" si="0"/>
        <v>27.0833333333333</v>
      </c>
      <c r="H41" s="7">
        <v>73.2</v>
      </c>
      <c r="I41" s="7">
        <f t="shared" si="3"/>
        <v>36.6</v>
      </c>
      <c r="J41" s="8">
        <f t="shared" si="4"/>
        <v>63.6833333333333</v>
      </c>
      <c r="K41" s="10">
        <v>11</v>
      </c>
      <c r="L41" s="12"/>
    </row>
    <row r="42" ht="24" customHeight="1" spans="1:12">
      <c r="A42" s="5">
        <v>38</v>
      </c>
      <c r="B42" s="9">
        <v>3001016</v>
      </c>
      <c r="C42" s="7" t="s">
        <v>55</v>
      </c>
      <c r="D42" s="7">
        <v>67</v>
      </c>
      <c r="E42" s="7">
        <v>86.5</v>
      </c>
      <c r="F42" s="7">
        <v>153.5</v>
      </c>
      <c r="G42" s="8">
        <f t="shared" si="0"/>
        <v>25.5833333333333</v>
      </c>
      <c r="H42" s="7">
        <v>73.8</v>
      </c>
      <c r="I42" s="7">
        <f t="shared" si="3"/>
        <v>36.9</v>
      </c>
      <c r="J42" s="8">
        <f t="shared" si="4"/>
        <v>62.4833333333333</v>
      </c>
      <c r="K42" s="10">
        <v>12</v>
      </c>
      <c r="L42" s="12"/>
    </row>
    <row r="43" ht="24" customHeight="1" spans="1:12">
      <c r="A43" s="5">
        <v>39</v>
      </c>
      <c r="B43" s="9">
        <v>3001016</v>
      </c>
      <c r="C43" s="7" t="s">
        <v>56</v>
      </c>
      <c r="D43" s="7">
        <v>86</v>
      </c>
      <c r="E43" s="7">
        <v>78</v>
      </c>
      <c r="F43" s="7">
        <v>164</v>
      </c>
      <c r="G43" s="8">
        <f t="shared" si="0"/>
        <v>27.3333333333333</v>
      </c>
      <c r="H43" s="7">
        <v>68.6</v>
      </c>
      <c r="I43" s="7">
        <f t="shared" si="3"/>
        <v>34.3</v>
      </c>
      <c r="J43" s="8">
        <f t="shared" si="4"/>
        <v>61.6333333333333</v>
      </c>
      <c r="K43" s="10">
        <v>13</v>
      </c>
      <c r="L43" s="12"/>
    </row>
    <row r="44" ht="24" customHeight="1" spans="1:12">
      <c r="A44" s="5">
        <v>40</v>
      </c>
      <c r="B44" s="9">
        <v>3001016</v>
      </c>
      <c r="C44" s="7" t="s">
        <v>57</v>
      </c>
      <c r="D44" s="7">
        <v>84.5</v>
      </c>
      <c r="E44" s="7">
        <v>67</v>
      </c>
      <c r="F44" s="7">
        <v>151.5</v>
      </c>
      <c r="G44" s="8">
        <f t="shared" si="0"/>
        <v>25.25</v>
      </c>
      <c r="H44" s="7" t="s">
        <v>38</v>
      </c>
      <c r="I44" s="7" t="s">
        <v>39</v>
      </c>
      <c r="J44" s="8">
        <v>25.25</v>
      </c>
      <c r="K44" s="10" t="s">
        <v>39</v>
      </c>
      <c r="L44" s="12"/>
    </row>
    <row r="45" ht="24" customHeight="1" spans="1:12">
      <c r="A45" s="5">
        <v>41</v>
      </c>
      <c r="B45" s="9">
        <v>3001018</v>
      </c>
      <c r="C45" s="7" t="s">
        <v>58</v>
      </c>
      <c r="D45" s="7">
        <v>99.5</v>
      </c>
      <c r="E45" s="7">
        <v>62.5</v>
      </c>
      <c r="F45" s="7">
        <v>162</v>
      </c>
      <c r="G45" s="8">
        <f t="shared" si="0"/>
        <v>27</v>
      </c>
      <c r="H45" s="7">
        <v>79.2</v>
      </c>
      <c r="I45" s="7">
        <f>H45*0.5</f>
        <v>39.6</v>
      </c>
      <c r="J45" s="8">
        <f>G45+I45</f>
        <v>66.6</v>
      </c>
      <c r="K45" s="10">
        <v>1</v>
      </c>
      <c r="L45" s="11" t="s">
        <v>16</v>
      </c>
    </row>
  </sheetData>
  <mergeCells count="11">
    <mergeCell ref="A1:L1"/>
    <mergeCell ref="A2:L2"/>
    <mergeCell ref="A3:A4"/>
    <mergeCell ref="B3:B4"/>
    <mergeCell ref="C3:C4"/>
    <mergeCell ref="G3:G4"/>
    <mergeCell ref="H3:H4"/>
    <mergeCell ref="I3:I4"/>
    <mergeCell ref="J3:J4"/>
    <mergeCell ref="K3:K4"/>
    <mergeCell ref="L3:L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WSC</cp:lastModifiedBy>
  <dcterms:created xsi:type="dcterms:W3CDTF">2024-06-17T02:19:00Z</dcterms:created>
  <dcterms:modified xsi:type="dcterms:W3CDTF">2024-06-17T08:22:44Z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9770A06C63974D3EB766C82CCD4E52D9_11</vt:lpwstr>
  </property>
  <property fmtid="{D5CDD505-2E9C-101B-9397-08002B2CF9AE}" pid="3" name="KSOProductBuildVer">
    <vt:lpwstr>2052-12.1.0.17133</vt:lpwstr>
  </property>
</Properties>
</file>